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KOREA - BUSAN" sheetId="1" r:id="rId1"/>
  </sheets>
  <externalReferences>
    <externalReference r:id="rId4"/>
    <externalReference r:id="rId5"/>
    <externalReference r:id="rId6"/>
  </externalReferences>
  <definedNames>
    <definedName name="_1_Fill_1">#REF!</definedName>
    <definedName name="_10_Fill_14">#REF!</definedName>
    <definedName name="_10_Fill_3">#REF!</definedName>
    <definedName name="_100DRAFT_9">#REF!</definedName>
    <definedName name="_100EXPORTOEXCELFORMAT_4">#REF!</definedName>
    <definedName name="_1011dt_8">#REF!</definedName>
    <definedName name="_101EXPORTOEXCELFORMAT_5">#REF!</definedName>
    <definedName name="_1028dt_9">#REF!</definedName>
    <definedName name="_102dt_1">#REF!</definedName>
    <definedName name="_102EXPORTOEXCELFORMAT_6">#REF!</definedName>
    <definedName name="_103EXPORTOEXCELFORMAT_7">#REF!</definedName>
    <definedName name="_1045dtdt_1">#REF!</definedName>
    <definedName name="_104dt_10">#REF!</definedName>
    <definedName name="_104EXPORTOEXCELFORMAT_8">#REF!</definedName>
    <definedName name="_105dt_11">#REF!</definedName>
    <definedName name="_105EXPORTOEXCELFORMAT_9">#REF!</definedName>
    <definedName name="_1062dtdt_10">#REF!</definedName>
    <definedName name="_1068dtdt_11">#REF!</definedName>
    <definedName name="_106TG_1">#REF!</definedName>
    <definedName name="_107dt_12">#REF!</definedName>
    <definedName name="_107TG_10">#REF!</definedName>
    <definedName name="_1085dtdt_12">#REF!</definedName>
    <definedName name="_108TG_11">#REF!</definedName>
    <definedName name="_109_Fill_2">#REF!</definedName>
    <definedName name="_109dt_13">#REF!</definedName>
    <definedName name="_109TG_12">#REF!</definedName>
    <definedName name="_11_Fill_15">#REF!</definedName>
    <definedName name="_11_Fill_4">#REF!</definedName>
    <definedName name="_1102dtdt_13">#REF!</definedName>
    <definedName name="_1108dtdt_14">#REF!</definedName>
    <definedName name="_110dt_14">#REF!</definedName>
    <definedName name="_110TG_13">#REF!</definedName>
    <definedName name="_1114dtdt_15">#REF!</definedName>
    <definedName name="_111dt_15">#REF!</definedName>
    <definedName name="_111TG_14">#REF!</definedName>
    <definedName name="_1120dtdt_16">#REF!</definedName>
    <definedName name="_112dt_16">#REF!</definedName>
    <definedName name="_112TG_15">#REF!</definedName>
    <definedName name="_1137dtdt_2">#REF!</definedName>
    <definedName name="_113TG_16">#REF!</definedName>
    <definedName name="_114dt_2">#REF!</definedName>
    <definedName name="_114TG_2">#REF!</definedName>
    <definedName name="_1154dtdt_3">#REF!</definedName>
    <definedName name="_115TG_3">#REF!</definedName>
    <definedName name="_116dt_3">#REF!</definedName>
    <definedName name="_116TG_4">#REF!</definedName>
    <definedName name="_1171dtdt_4">#REF!</definedName>
    <definedName name="_117TG_5">#REF!</definedName>
    <definedName name="_1188dtdt_5">#REF!</definedName>
    <definedName name="_118dt_4">#REF!</definedName>
    <definedName name="_118TG_6">#REF!</definedName>
    <definedName name="_119TG_7">#REF!</definedName>
    <definedName name="_12_Fill_16">#REF!</definedName>
    <definedName name="_12_Fill_5">#REF!</definedName>
    <definedName name="_1205dtdt_6">#REF!</definedName>
    <definedName name="_120dt_5">#REF!</definedName>
    <definedName name="_120TG_8">#REF!</definedName>
    <definedName name="_121TG_9">#REF!</definedName>
    <definedName name="_1222dtdt_7">#REF!</definedName>
    <definedName name="_122dt_6">#REF!</definedName>
    <definedName name="_1239dtdt_8">#REF!</definedName>
    <definedName name="_124dt_7">#REF!</definedName>
    <definedName name="_1256dtdt_9">#REF!</definedName>
    <definedName name="_126_Fill_3">#REF!</definedName>
    <definedName name="_1260Excel_BuiltIn__FilterDatabase_12">#REF!</definedName>
    <definedName name="_126dt_8">#REF!</definedName>
    <definedName name="_1277EXPORTOEXCELFORMAT_1">#REF!</definedName>
    <definedName name="_128dt_9">#REF!</definedName>
    <definedName name="_1294EXPORTOEXCELFORMAT_10">#REF!</definedName>
    <definedName name="_13_Fill_6">#REF!</definedName>
    <definedName name="_1300EXPORTOEXCELFORMAT_11">#REF!</definedName>
    <definedName name="_130dtdt_1">#REF!</definedName>
    <definedName name="_1317EXPORTOEXCELFORMAT_12">#REF!</definedName>
    <definedName name="_132dtdt_10">#REF!</definedName>
    <definedName name="_1334EXPORTOEXCELFORMAT_13">#REF!</definedName>
    <definedName name="_133dtdt_11">#REF!</definedName>
    <definedName name="_1340EXPORTOEXCELFORMAT_14">#REF!</definedName>
    <definedName name="_1346EXPORTOEXCELFORMAT_15">#REF!</definedName>
    <definedName name="_1352EXPORTOEXCELFORMAT_16">#REF!</definedName>
    <definedName name="_135dtdt_12">#REF!</definedName>
    <definedName name="_1369EXPORTOEXCELFORMAT_2">#REF!</definedName>
    <definedName name="_137dtdt_13">#REF!</definedName>
    <definedName name="_1386EXPORTOEXCELFORMAT_3">#REF!</definedName>
    <definedName name="_138dtdt_14">#REF!</definedName>
    <definedName name="_139dtdt_15">#REF!</definedName>
    <definedName name="_14_Fill_2">#REF!</definedName>
    <definedName name="_14_Fill_7">#REF!</definedName>
    <definedName name="_1403EXPORTOEXCELFORMAT_4">#REF!</definedName>
    <definedName name="_140dtdt_16">#REF!</definedName>
    <definedName name="_1420EXPORTOEXCELFORMAT_5">#REF!</definedName>
    <definedName name="_142dtdt_2">#REF!</definedName>
    <definedName name="_143_Fill_4">#REF!</definedName>
    <definedName name="_1437EXPORTOEXCELFORMAT_6">#REF!</definedName>
    <definedName name="_144dtdt_3">#REF!</definedName>
    <definedName name="_1454EXPORTOEXCELFORMAT_7">#REF!</definedName>
    <definedName name="_146dtdt_4">#REF!</definedName>
    <definedName name="_1471EXPORTOEXCELFORMAT_8">#REF!</definedName>
    <definedName name="_1488EXPORTOEXCELFORMAT_9">#REF!</definedName>
    <definedName name="_148dtdt_5">#REF!</definedName>
    <definedName name="_15_Fill_8">#REF!</definedName>
    <definedName name="_1505TG_1">#REF!</definedName>
    <definedName name="_150dtdt_6">#REF!</definedName>
    <definedName name="_1522TG_10">#REF!</definedName>
    <definedName name="_1528TG_11">#REF!</definedName>
    <definedName name="_152dtdt_7">#REF!</definedName>
    <definedName name="_1545TG_12">#REF!</definedName>
    <definedName name="_154dtdt_8">#REF!</definedName>
    <definedName name="_1562TG_13">#REF!</definedName>
    <definedName name="_1568TG_14">#REF!</definedName>
    <definedName name="_156dtdt_9">#REF!</definedName>
    <definedName name="_1574TG_15">#REF!</definedName>
    <definedName name="_1580TG_16">#REF!</definedName>
    <definedName name="_158EXPORTOEXCELFORMAT_1">#REF!</definedName>
    <definedName name="_1597TG_2">#REF!</definedName>
    <definedName name="_16_Fill_3">#REF!</definedName>
    <definedName name="_16_Fill_9">#REF!</definedName>
    <definedName name="_160_Fill_5">#REF!</definedName>
    <definedName name="_160EXPORTOEXCELFORMAT_10">#REF!</definedName>
    <definedName name="_1614TG_3">#REF!</definedName>
    <definedName name="_161EXPORTOEXCELFORMAT_11">#REF!</definedName>
    <definedName name="_1631TG_4">#REF!</definedName>
    <definedName name="_163EXPORTOEXCELFORMAT_12">#REF!</definedName>
    <definedName name="_1648TG_5">#REF!</definedName>
    <definedName name="_165EXPORTOEXCELFORMAT_13">#REF!</definedName>
    <definedName name="_1665TG_6">#REF!</definedName>
    <definedName name="_166EXPORTOEXCELFORMAT_14">#REF!</definedName>
    <definedName name="_167EXPORTOEXCELFORMAT_15">#REF!</definedName>
    <definedName name="_1682TG_7">#REF!</definedName>
    <definedName name="_168EXPORTOEXCELFORMAT_16">#REF!</definedName>
    <definedName name="_1699TG_8">#REF!</definedName>
    <definedName name="_17_Fill_1">#REF!</definedName>
    <definedName name="_170EXPORTOEXCELFORMAT_2">#REF!</definedName>
    <definedName name="_1716TG_9">#REF!</definedName>
    <definedName name="_172EXPORTOEXCELFORMAT_3">#REF!</definedName>
    <definedName name="_174EXPORTOEXCELFORMAT_4">#REF!</definedName>
    <definedName name="_176EXPORTOEXCELFORMAT_5">#REF!</definedName>
    <definedName name="_177_Fill_6">#REF!</definedName>
    <definedName name="_178EXPORTOEXCELFORMAT_6">#REF!</definedName>
    <definedName name="_17aù0_1">'[2]bang tien luong'!#REF!</definedName>
    <definedName name="_18_Fill_4">#REF!</definedName>
    <definedName name="_180EXPORTOEXCELFORMAT_7">#REF!</definedName>
    <definedName name="_182EXPORTOEXCELFORMAT_8">#REF!</definedName>
    <definedName name="_184EXPORTOEXCELFORMAT_9">#REF!</definedName>
    <definedName name="_186TG_1">#REF!</definedName>
    <definedName name="_188TG_10">#REF!</definedName>
    <definedName name="_189TG_11">#REF!</definedName>
    <definedName name="_18aù0_2">'[2]bang tien luong'!#REF!</definedName>
    <definedName name="_191TG_12">#REF!</definedName>
    <definedName name="_193TG_13">#REF!</definedName>
    <definedName name="_194_Fill_7">#REF!</definedName>
    <definedName name="_194TG_14">#REF!</definedName>
    <definedName name="_195TG_15">#REF!</definedName>
    <definedName name="_196TG_16">#REF!</definedName>
    <definedName name="_198TG_2">#REF!</definedName>
    <definedName name="_19aù0_3">'[2]bang tien luong'!#REF!</definedName>
    <definedName name="_2_Fill_1">#REF!</definedName>
    <definedName name="_2_Fill_10">#REF!</definedName>
    <definedName name="_20_Fill_5">#REF!</definedName>
    <definedName name="_200TG_3">#REF!</definedName>
    <definedName name="_202TG_4">#REF!</definedName>
    <definedName name="_204TG_5">#REF!</definedName>
    <definedName name="_206TG_6">#REF!</definedName>
    <definedName name="_208TG_7">#REF!</definedName>
    <definedName name="_20aù0_4">'[2]bang tien luong'!#REF!</definedName>
    <definedName name="_210TG_8">#REF!</definedName>
    <definedName name="_211_Fill_8">#REF!</definedName>
    <definedName name="_212TG_9">#REF!</definedName>
    <definedName name="_21aù0_5">'[2]bang tien luong'!#REF!</definedName>
    <definedName name="_22_Fill_6">#REF!</definedName>
    <definedName name="_228_Fill_9">#REF!</definedName>
    <definedName name="_22aù0_6">'[2]bang tien luong'!#REF!</definedName>
    <definedName name="_23aù0_7">'[2]bang tien luong'!#REF!</definedName>
    <definedName name="_24_Fill_7">#REF!</definedName>
    <definedName name="_244aù0_1">'[2]bang tien luong'!#REF!</definedName>
    <definedName name="_24aù0_8">'[2]bang tien luong'!#REF!</definedName>
    <definedName name="_25aù0_1_1">'[2]bang tien luong'!#REF!</definedName>
    <definedName name="_26_Fill_8">#REF!</definedName>
    <definedName name="_260aù0_2">'[2]bang tien luong'!#REF!</definedName>
    <definedName name="_26DATA_1">#REF!</definedName>
    <definedName name="_276aù0_3">'[2]bang tien luong'!#REF!</definedName>
    <definedName name="_27DATA_10">#REF!</definedName>
    <definedName name="_28_Fill_9">#REF!</definedName>
    <definedName name="_28DATA_11">#REF!</definedName>
    <definedName name="_292aù0_4">'[2]bang tien luong'!#REF!</definedName>
    <definedName name="_29DATA_12">#REF!</definedName>
    <definedName name="_3_Fill_11">#REF!</definedName>
    <definedName name="_308aù0_5">'[2]bang tien luong'!#REF!</definedName>
    <definedName name="_30aù0_1">'[2]bang tien luong'!#REF!</definedName>
    <definedName name="_30DATA_13">#REF!</definedName>
    <definedName name="_31DATA_14">#REF!</definedName>
    <definedName name="_324aù0_6">'[2]bang tien luong'!#REF!</definedName>
    <definedName name="_32aù0_2">'[2]bang tien luong'!#REF!</definedName>
    <definedName name="_32DATA_15">#REF!</definedName>
    <definedName name="_33DATA_16">#REF!</definedName>
    <definedName name="_34_Fill_10">#REF!</definedName>
    <definedName name="_340aù0_7">'[2]bang tien luong'!#REF!</definedName>
    <definedName name="_342aù0_8">'[2]bang tien luong'!#REF!</definedName>
    <definedName name="_344aù0_1_1">'[2]bang tien luong'!#REF!</definedName>
    <definedName name="_34aù0_3">'[2]bang tien luong'!#REF!</definedName>
    <definedName name="_34DATA_2">#REF!</definedName>
    <definedName name="_35DATA_3">#REF!</definedName>
    <definedName name="_361DATA_1">#REF!</definedName>
    <definedName name="_36aù0_4">'[2]bang tien luong'!#REF!</definedName>
    <definedName name="_36DATA_4">#REF!</definedName>
    <definedName name="_378DATA_10">#REF!</definedName>
    <definedName name="_37DATA_5">#REF!</definedName>
    <definedName name="_384DATA_11">#REF!</definedName>
    <definedName name="_38aù0_5">'[2]bang tien luong'!#REF!</definedName>
    <definedName name="_38DATA_6">#REF!</definedName>
    <definedName name="_39DATA_7">#REF!</definedName>
    <definedName name="_4_Fill_10">#REF!</definedName>
    <definedName name="_4_Fill_12">#REF!</definedName>
    <definedName name="_40_Fill_11">#REF!</definedName>
    <definedName name="_401DATA_12">#REF!</definedName>
    <definedName name="_40aù0_6">'[2]bang tien luong'!#REF!</definedName>
    <definedName name="_40DATA_8">#REF!</definedName>
    <definedName name="_418DATA_13">#REF!</definedName>
    <definedName name="_41DATA_9">#REF!</definedName>
    <definedName name="_424DATA_14">#REF!</definedName>
    <definedName name="_42aù0_7">'[2]bang tien luong'!#REF!</definedName>
    <definedName name="_42DRAFT_1">#REF!</definedName>
    <definedName name="_430DATA_15">#REF!</definedName>
    <definedName name="_436DATA_16">#REF!</definedName>
    <definedName name="_43aù0_8">'[2]bang tien luong'!#REF!</definedName>
    <definedName name="_43DRAFT_10">#REF!</definedName>
    <definedName name="_44aù0_1_1">'[2]bang tien luong'!#REF!</definedName>
    <definedName name="_44DRAFT_11">#REF!</definedName>
    <definedName name="_453DATA_2">#REF!</definedName>
    <definedName name="_45DRAFT_12">#REF!</definedName>
    <definedName name="_46DATA_1">#REF!</definedName>
    <definedName name="_46DRAFT_13">#REF!</definedName>
    <definedName name="_470DATA_3">#REF!</definedName>
    <definedName name="_47DRAFT_14">#REF!</definedName>
    <definedName name="_487DATA_4">#REF!</definedName>
    <definedName name="_48DATA_10">#REF!</definedName>
    <definedName name="_48DRAFT_15">#REF!</definedName>
    <definedName name="_49DATA_11">#REF!</definedName>
    <definedName name="_49DRAFT_16">#REF!</definedName>
    <definedName name="_5_Fill_11">#REF!</definedName>
    <definedName name="_5_Fill_13">#REF!</definedName>
    <definedName name="_504DATA_5">#REF!</definedName>
    <definedName name="_50DRAFT_2">#REF!</definedName>
    <definedName name="_51DATA_12">#REF!</definedName>
    <definedName name="_51DRAFT_3">#REF!</definedName>
    <definedName name="_521DATA_6">#REF!</definedName>
    <definedName name="_52DRAFT_4">#REF!</definedName>
    <definedName name="_538DATA_7">#REF!</definedName>
    <definedName name="_53DATA_13">#REF!</definedName>
    <definedName name="_53DRAFT_5">#REF!</definedName>
    <definedName name="_54DATA_14">#REF!</definedName>
    <definedName name="_54DRAFT_6">#REF!</definedName>
    <definedName name="_555DATA_8">#REF!</definedName>
    <definedName name="_55DATA_15">#REF!</definedName>
    <definedName name="_55DRAFT_7">#REF!</definedName>
    <definedName name="_56DATA_16">#REF!</definedName>
    <definedName name="_56DRAFT_8">#REF!</definedName>
    <definedName name="_57_Fill_12">#REF!</definedName>
    <definedName name="_572DATA_9">#REF!</definedName>
    <definedName name="_57DRAFT_9">#REF!</definedName>
    <definedName name="_589DRAFT_1">#REF!</definedName>
    <definedName name="_58DATA_2">#REF!</definedName>
    <definedName name="_58dt_1">#REF!</definedName>
    <definedName name="_59dt_10">#REF!</definedName>
    <definedName name="_6_Fill_14">#REF!</definedName>
    <definedName name="_606DRAFT_10">#REF!</definedName>
    <definedName name="_60DATA_3">#REF!</definedName>
    <definedName name="_60dt_11">#REF!</definedName>
    <definedName name="_612DRAFT_11">#REF!</definedName>
    <definedName name="_61dt_12">#REF!</definedName>
    <definedName name="_629DRAFT_12">#REF!</definedName>
    <definedName name="_62DATA_4">#REF!</definedName>
    <definedName name="_62dt_13">#REF!</definedName>
    <definedName name="_63dt_14">#REF!</definedName>
    <definedName name="_646DRAFT_13">#REF!</definedName>
    <definedName name="_64DATA_5">#REF!</definedName>
    <definedName name="_64dt_15">#REF!</definedName>
    <definedName name="_652DRAFT_14">#REF!</definedName>
    <definedName name="_658DRAFT_15">#REF!</definedName>
    <definedName name="_65dt_16">#REF!</definedName>
    <definedName name="_664DRAFT_16">#REF!</definedName>
    <definedName name="_66DATA_6">#REF!</definedName>
    <definedName name="_66dt_2">#REF!</definedName>
    <definedName name="_67dt_3">#REF!</definedName>
    <definedName name="_681DRAFT_2">#REF!</definedName>
    <definedName name="_68DATA_7">#REF!</definedName>
    <definedName name="_68dt_4">#REF!</definedName>
    <definedName name="_698DRAFT_3">#REF!</definedName>
    <definedName name="_69dt_5">#REF!</definedName>
    <definedName name="_7_Fill_12">#REF!</definedName>
    <definedName name="_7_Fill_15">#REF!</definedName>
    <definedName name="_70DATA_8">#REF!</definedName>
    <definedName name="_70dt_6">#REF!</definedName>
    <definedName name="_715DRAFT_4">#REF!</definedName>
    <definedName name="_71dt_7">#REF!</definedName>
    <definedName name="_72DATA_9">#REF!</definedName>
    <definedName name="_72dt_8">#REF!</definedName>
    <definedName name="_732DRAFT_5">#REF!</definedName>
    <definedName name="_73dt_9">#REF!</definedName>
    <definedName name="_74_Fill_13">#REF!</definedName>
    <definedName name="_749DRAFT_6">#REF!</definedName>
    <definedName name="_74DRAFT_1">#REF!</definedName>
    <definedName name="_74dtdt_1">#REF!</definedName>
    <definedName name="_75dtdt_10">#REF!</definedName>
    <definedName name="_766DRAFT_7">#REF!</definedName>
    <definedName name="_76DRAFT_10">#REF!</definedName>
    <definedName name="_76dtdt_11">#REF!</definedName>
    <definedName name="_77DRAFT_11">#REF!</definedName>
    <definedName name="_77dtdt_12">#REF!</definedName>
    <definedName name="_783DRAFT_8">#REF!</definedName>
    <definedName name="_78dtdt_13">#REF!</definedName>
    <definedName name="_79DRAFT_12">#REF!</definedName>
    <definedName name="_79dtdt_14">#REF!</definedName>
    <definedName name="_8_Fill_16">#REF!</definedName>
    <definedName name="_80_Fill_14">#REF!</definedName>
    <definedName name="_800DRAFT_9">#REF!</definedName>
    <definedName name="_80dtdt_15">#REF!</definedName>
    <definedName name="_817dt_1">#REF!</definedName>
    <definedName name="_81DRAFT_13">#REF!</definedName>
    <definedName name="_81dtdt_16">#REF!</definedName>
    <definedName name="_82DRAFT_14">#REF!</definedName>
    <definedName name="_82dtdt_2">#REF!</definedName>
    <definedName name="_834dt_10">#REF!</definedName>
    <definedName name="_83DRAFT_15">#REF!</definedName>
    <definedName name="_83dtdt_3">#REF!</definedName>
    <definedName name="_840dt_11">#REF!</definedName>
    <definedName name="_84DRAFT_16">#REF!</definedName>
    <definedName name="_84dtdt_4">#REF!</definedName>
    <definedName name="_857dt_12">#REF!</definedName>
    <definedName name="_85dtdt_5">#REF!</definedName>
    <definedName name="_86_Fill_15">#REF!</definedName>
    <definedName name="_86DRAFT_2">#REF!</definedName>
    <definedName name="_86dtdt_6">#REF!</definedName>
    <definedName name="_874dt_13">#REF!</definedName>
    <definedName name="_87dtdt_7">#REF!</definedName>
    <definedName name="_880dt_14">#REF!</definedName>
    <definedName name="_886dt_15">#REF!</definedName>
    <definedName name="_88DRAFT_3">#REF!</definedName>
    <definedName name="_88dtdt_8">#REF!</definedName>
    <definedName name="_892dt_16">#REF!</definedName>
    <definedName name="_89dtdt_9">#REF!</definedName>
    <definedName name="_9_Fill_13">#REF!</definedName>
    <definedName name="_9_Fill_2">#REF!</definedName>
    <definedName name="_909dt_2">#REF!</definedName>
    <definedName name="_90DRAFT_4">#REF!</definedName>
    <definedName name="_90EXPORTOEXCELFORMAT_1">#REF!</definedName>
    <definedName name="_91EXPORTOEXCELFORMAT_10">#REF!</definedName>
    <definedName name="_92_Fill_16">#REF!</definedName>
    <definedName name="_926dt_3">#REF!</definedName>
    <definedName name="_92DRAFT_5">#REF!</definedName>
    <definedName name="_92EXPORTOEXCELFORMAT_11">#REF!</definedName>
    <definedName name="_93EXPORTOEXCELFORMAT_12">#REF!</definedName>
    <definedName name="_943dt_4">#REF!</definedName>
    <definedName name="_94DRAFT_6">#REF!</definedName>
    <definedName name="_94EXPORTOEXCELFORMAT_13">#REF!</definedName>
    <definedName name="_95EXPORTOEXCELFORMAT_14">#REF!</definedName>
    <definedName name="_960dt_5">#REF!</definedName>
    <definedName name="_96DRAFT_7">#REF!</definedName>
    <definedName name="_96EXPORTOEXCELFORMAT_15">#REF!</definedName>
    <definedName name="_977dt_6">#REF!</definedName>
    <definedName name="_97EXPORTOEXCELFORMAT_16">#REF!</definedName>
    <definedName name="_98DRAFT_8">#REF!</definedName>
    <definedName name="_98EXPORTOEXCELFORMAT_2">#REF!</definedName>
    <definedName name="_994dt_7">#REF!</definedName>
    <definedName name="_99EXPORTOEXCELFORMAT_3">#REF!</definedName>
    <definedName name="_Fill" localSheetId="0">#REF!</definedName>
    <definedName name="_Fill">#REF!</definedName>
    <definedName name="_Fill_1">#REF!</definedName>
    <definedName name="_Fill_10">#REF!</definedName>
    <definedName name="_Fill_11">#REF!</definedName>
    <definedName name="_Fill_12">#REF!</definedName>
    <definedName name="_Fill_13">#REF!</definedName>
    <definedName name="_Fill_14">#REF!</definedName>
    <definedName name="_Fill_15">#REF!</definedName>
    <definedName name="_Fill_16">#REF!</definedName>
    <definedName name="_Fill_2">#REF!</definedName>
    <definedName name="_Fill_3">#REF!</definedName>
    <definedName name="_Fill_4">#REF!</definedName>
    <definedName name="_Fill_5">#REF!</definedName>
    <definedName name="_Fill_6">#REF!</definedName>
    <definedName name="_Fill_7">#REF!</definedName>
    <definedName name="_Fill_8">#REF!</definedName>
    <definedName name="_Fill_9">#REF!</definedName>
    <definedName name="aù0" localSheetId="0">'[2]bang tien luong'!#REF!</definedName>
    <definedName name="aù0">'[2]bang tien luong'!#REF!</definedName>
    <definedName name="aù0_1" localSheetId="0">'[2]bang tien luong'!#REF!</definedName>
    <definedName name="aù0_1">'[2]bang tien luong'!#REF!</definedName>
    <definedName name="aù0_1_1">'[2]bang tien luong'!#REF!</definedName>
    <definedName name="aù0_2">'[2]bang tien luong'!#REF!</definedName>
    <definedName name="aù0_3">'[2]bang tien luong'!#REF!</definedName>
    <definedName name="aù0_4">'[2]bang tien luong'!#REF!</definedName>
    <definedName name="aù0_5">'[2]bang tien luong'!#REF!</definedName>
    <definedName name="aù0_6">'[2]bang tien luong'!#REF!</definedName>
    <definedName name="aù0_7">'[2]bang tien luong'!#REF!</definedName>
    <definedName name="aù0_8">'[2]bang tien luong'!#REF!</definedName>
    <definedName name="DATA" localSheetId="0">#REF!</definedName>
    <definedName name="DATA">#REF!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2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RAFT">#REF!</definedName>
    <definedName name="DRAFT_1">#REF!</definedName>
    <definedName name="DRAFT_10">#REF!</definedName>
    <definedName name="DRAFT_11">#REF!</definedName>
    <definedName name="DRAFT_12">#REF!</definedName>
    <definedName name="DRAFT_13">#REF!</definedName>
    <definedName name="DRAFT_14">#REF!</definedName>
    <definedName name="DRAFT_15">#REF!</definedName>
    <definedName name="DRAFT_16">#REF!</definedName>
    <definedName name="DRAFT_2">#REF!</definedName>
    <definedName name="DRAFT_3">#REF!</definedName>
    <definedName name="DRAFT_4">#REF!</definedName>
    <definedName name="DRAFT_5">#REF!</definedName>
    <definedName name="DRAFT_6">#REF!</definedName>
    <definedName name="DRAFT_7">#REF!</definedName>
    <definedName name="DRAFT_8">#REF!</definedName>
    <definedName name="DRAFT_9">#REF!</definedName>
    <definedName name="dt" localSheetId="0">#REF!</definedName>
    <definedName name="dt">#REF!</definedName>
    <definedName name="dt_1">#REF!</definedName>
    <definedName name="dt_10">#REF!</definedName>
    <definedName name="dt_11">#REF!</definedName>
    <definedName name="dt_12">#REF!</definedName>
    <definedName name="dt_13">#REF!</definedName>
    <definedName name="dt_14">#REF!</definedName>
    <definedName name="dt_15">#REF!</definedName>
    <definedName name="dt_16">#REF!</definedName>
    <definedName name="dt_2">#REF!</definedName>
    <definedName name="dt_3">#REF!</definedName>
    <definedName name="dt_4">#REF!</definedName>
    <definedName name="dt_5">#REF!</definedName>
    <definedName name="dt_6">#REF!</definedName>
    <definedName name="dt_7">#REF!</definedName>
    <definedName name="dt_8">#REF!</definedName>
    <definedName name="dt_9">#REF!</definedName>
    <definedName name="dtdt" localSheetId="0">#REF!</definedName>
    <definedName name="dtdt">#REF!</definedName>
    <definedName name="dtdt_1">#REF!</definedName>
    <definedName name="dtdt_10">#REF!</definedName>
    <definedName name="dtdt_11">#REF!</definedName>
    <definedName name="dtdt_12">#REF!</definedName>
    <definedName name="dtdt_13">#REF!</definedName>
    <definedName name="dtdt_14">#REF!</definedName>
    <definedName name="dtdt_15">#REF!</definedName>
    <definedName name="dtdt_16">#REF!</definedName>
    <definedName name="dtdt_2">#REF!</definedName>
    <definedName name="dtdt_3">#REF!</definedName>
    <definedName name="dtdt_4">#REF!</definedName>
    <definedName name="dtdt_5">#REF!</definedName>
    <definedName name="dtdt_6">#REF!</definedName>
    <definedName name="dtdt_7">#REF!</definedName>
    <definedName name="dtdt_8">#REF!</definedName>
    <definedName name="dtdt_9">#REF!</definedName>
    <definedName name="EXPORTOEXCELFORMAT" localSheetId="0">#REF!</definedName>
    <definedName name="EXPORTOEXCELFORMAT">#REF!</definedName>
    <definedName name="EXPORTOEXCELFORMAT_1">#REF!</definedName>
    <definedName name="EXPORTOEXCELFORMAT_10">#REF!</definedName>
    <definedName name="EXPORTOEXCELFORMAT_11">#REF!</definedName>
    <definedName name="EXPORTOEXCELFORMAT_12">#REF!</definedName>
    <definedName name="EXPORTOEXCELFORMAT_13">#REF!</definedName>
    <definedName name="EXPORTOEXCELFORMAT_14">#REF!</definedName>
    <definedName name="EXPORTOEXCELFORMAT_15">#REF!</definedName>
    <definedName name="EXPORTOEXCELFORMAT_16">#REF!</definedName>
    <definedName name="EXPORTOEXCELFORMAT_2">#REF!</definedName>
    <definedName name="EXPORTOEXCELFORMAT_3">#REF!</definedName>
    <definedName name="EXPORTOEXCELFORMAT_4">#REF!</definedName>
    <definedName name="EXPORTOEXCELFORMAT_5">#REF!</definedName>
    <definedName name="EXPORTOEXCELFORMAT_6">#REF!</definedName>
    <definedName name="EXPORTOEXCELFORMAT_7">#REF!</definedName>
    <definedName name="EXPORTOEXCELFORMAT_8">#REF!</definedName>
    <definedName name="EXPORTOEXCELFORMAT_9">#REF!</definedName>
    <definedName name="TG" localSheetId="0">#REF!</definedName>
    <definedName name="TG">#REF!</definedName>
    <definedName name="TG_1">#REF!</definedName>
    <definedName name="TG_10">#REF!</definedName>
    <definedName name="TG_11">#REF!</definedName>
    <definedName name="TG_12">#REF!</definedName>
    <definedName name="TG_13">#REF!</definedName>
    <definedName name="TG_14">#REF!</definedName>
    <definedName name="TG_15">#REF!</definedName>
    <definedName name="TG_16">#REF!</definedName>
    <definedName name="TG_2">#REF!</definedName>
    <definedName name="TG_3">#REF!</definedName>
    <definedName name="TG_4">#REF!</definedName>
    <definedName name="TG_5">#REF!</definedName>
    <definedName name="TG_6">#REF!</definedName>
    <definedName name="TG_7">#REF!</definedName>
    <definedName name="TG_8">#REF!</definedName>
    <definedName name="TG_9">#REF!</definedName>
  </definedNames>
  <calcPr fullCalcOnLoad="1"/>
</workbook>
</file>

<file path=xl/sharedStrings.xml><?xml version="1.0" encoding="utf-8"?>
<sst xmlns="http://schemas.openxmlformats.org/spreadsheetml/2006/main" count="68" uniqueCount="26">
  <si>
    <t>LCL SCHEDULE EX HAIPHONG - BUSAN ( DIRECT SERVICE)</t>
  </si>
  <si>
    <t>VESSEL</t>
  </si>
  <si>
    <t>VOY.</t>
  </si>
  <si>
    <t>ETD HPH</t>
  </si>
  <si>
    <t>ETA  BUSAN</t>
  </si>
  <si>
    <t>CLS TIME</t>
  </si>
  <si>
    <t>STUFFING PLACE</t>
  </si>
  <si>
    <t>N</t>
  </si>
  <si>
    <t>SAT</t>
  </si>
  <si>
    <t>VINABRIDGE</t>
  </si>
  <si>
    <t>SINOKOR HONGKONG</t>
  </si>
  <si>
    <t>*Above Sailing Schedule is subject to change with or without prior notice</t>
  </si>
  <si>
    <t>For further information and booking, please contact:</t>
  </si>
  <si>
    <t>MS NINH (0902 034243)</t>
  </si>
  <si>
    <t>MS THAM (0988 098656)</t>
  </si>
  <si>
    <t>MS HONG (0965 596296)</t>
  </si>
  <si>
    <t>11H00</t>
  </si>
  <si>
    <t>PRIDE PACIFIC</t>
  </si>
  <si>
    <t xml:space="preserve">KMTC KEELUNG </t>
  </si>
  <si>
    <t>SKIP</t>
  </si>
  <si>
    <t xml:space="preserve">SINOKOR HONGKONG </t>
  </si>
  <si>
    <t xml:space="preserve">SKY HOPE </t>
  </si>
  <si>
    <t>E</t>
  </si>
  <si>
    <t xml:space="preserve">PEGASUS PETA </t>
  </si>
  <si>
    <t xml:space="preserve">SM TOKYO </t>
  </si>
  <si>
    <t xml:space="preserve">HEUNG-A AKITA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</si>
</sst>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m"/>
    <numFmt numFmtId="165" formatCode="[$-409]d\-mmm;@"/>
    <numFmt numFmtId="166" formatCode="00"/>
    <numFmt numFmtId="167" formatCode="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color indexed="10"/>
      <name val=".VnCooperH"/>
      <family val="2"/>
    </font>
    <font>
      <sz val="12"/>
      <name val="Times New Roman"/>
      <family val="1"/>
    </font>
    <font>
      <sz val="27"/>
      <color indexed="10"/>
      <name val=".VnCooperH"/>
      <family val="2"/>
    </font>
    <font>
      <b/>
      <sz val="10"/>
      <color indexed="18"/>
      <name val="VNI-Souvir"/>
      <family val="0"/>
    </font>
    <font>
      <b/>
      <sz val="12"/>
      <color indexed="18"/>
      <name val="Arial"/>
      <family val="2"/>
    </font>
    <font>
      <b/>
      <sz val="16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sz val="12"/>
      <name val="VNI-Times"/>
      <family val="0"/>
    </font>
    <font>
      <sz val="12"/>
      <color indexed="55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33" borderId="0" xfId="58" applyFill="1">
      <alignment/>
      <protection/>
    </xf>
    <xf numFmtId="0" fontId="2" fillId="33" borderId="0" xfId="58" applyFill="1" applyAlignment="1">
      <alignment/>
      <protection/>
    </xf>
    <xf numFmtId="164" fontId="5" fillId="33" borderId="0" xfId="58" applyNumberFormat="1" applyFont="1" applyFill="1" applyBorder="1" applyAlignment="1">
      <alignment/>
      <protection/>
    </xf>
    <xf numFmtId="0" fontId="6" fillId="0" borderId="0" xfId="56" applyFont="1">
      <alignment vertical="center"/>
      <protection/>
    </xf>
    <xf numFmtId="0" fontId="2" fillId="33" borderId="0" xfId="58" applyFill="1" applyBorder="1">
      <alignment/>
      <protection/>
    </xf>
    <xf numFmtId="164" fontId="5" fillId="33" borderId="0" xfId="58" applyNumberFormat="1" applyFont="1" applyFill="1" applyBorder="1" applyAlignment="1">
      <alignment horizontal="center"/>
      <protection/>
    </xf>
    <xf numFmtId="0" fontId="7" fillId="33" borderId="0" xfId="57" applyFont="1" applyFill="1" applyAlignment="1">
      <alignment horizontal="center" vertical="center"/>
      <protection/>
    </xf>
    <xf numFmtId="16" fontId="8" fillId="34" borderId="10" xfId="56" applyNumberFormat="1" applyFont="1" applyFill="1" applyBorder="1" applyAlignment="1">
      <alignment horizontal="center" vertical="center" wrapText="1"/>
      <protection/>
    </xf>
    <xf numFmtId="16" fontId="8" fillId="34" borderId="11" xfId="56" applyNumberFormat="1" applyFont="1" applyFill="1" applyBorder="1" applyAlignment="1">
      <alignment horizontal="center" vertical="center" wrapText="1"/>
      <protection/>
    </xf>
    <xf numFmtId="16" fontId="7" fillId="33" borderId="0" xfId="57" applyNumberFormat="1" applyFont="1" applyFill="1" applyBorder="1" applyAlignment="1">
      <alignment horizontal="center" vertical="center" wrapText="1"/>
      <protection/>
    </xf>
    <xf numFmtId="0" fontId="9" fillId="35" borderId="0" xfId="57" applyFont="1" applyFill="1" applyAlignment="1">
      <alignment horizontal="left"/>
      <protection/>
    </xf>
    <xf numFmtId="165" fontId="10" fillId="0" borderId="11" xfId="64" applyNumberFormat="1" applyFont="1" applyFill="1" applyBorder="1" applyAlignment="1" applyProtection="1">
      <alignment vertical="center"/>
      <protection hidden="1"/>
    </xf>
    <xf numFmtId="165" fontId="12" fillId="0" borderId="12" xfId="64" applyNumberFormat="1" applyFont="1" applyFill="1" applyBorder="1" applyAlignment="1" applyProtection="1">
      <alignment vertical="center"/>
      <protection hidden="1"/>
    </xf>
    <xf numFmtId="16" fontId="13" fillId="0" borderId="13" xfId="56" applyNumberFormat="1" applyFont="1" applyFill="1" applyBorder="1" applyAlignment="1">
      <alignment horizontal="center" vertical="center" wrapText="1"/>
      <protection/>
    </xf>
    <xf numFmtId="16" fontId="14" fillId="0" borderId="11" xfId="56" applyNumberFormat="1" applyFont="1" applyFill="1" applyBorder="1" applyAlignment="1">
      <alignment horizontal="center" vertical="center" wrapText="1"/>
      <protection/>
    </xf>
    <xf numFmtId="18" fontId="15" fillId="0" borderId="11" xfId="57" applyNumberFormat="1" applyFont="1" applyFill="1" applyBorder="1" applyAlignment="1">
      <alignment horizontal="center" vertical="center"/>
      <protection/>
    </xf>
    <xf numFmtId="16" fontId="16" fillId="35" borderId="0" xfId="57" applyNumberFormat="1" applyFont="1" applyFill="1" applyBorder="1" applyAlignment="1">
      <alignment horizontal="center"/>
      <protection/>
    </xf>
    <xf numFmtId="16" fontId="9" fillId="35" borderId="0" xfId="57" applyNumberFormat="1" applyFont="1" applyFill="1" applyAlignment="1">
      <alignment horizontal="left"/>
      <protection/>
    </xf>
    <xf numFmtId="165" fontId="12" fillId="0" borderId="11" xfId="64" applyNumberFormat="1" applyFont="1" applyFill="1" applyBorder="1" applyAlignment="1" applyProtection="1">
      <alignment vertical="center"/>
      <protection hidden="1"/>
    </xf>
    <xf numFmtId="167" fontId="17" fillId="0" borderId="14" xfId="57" applyNumberFormat="1" applyFont="1" applyBorder="1" applyAlignment="1">
      <alignment horizontal="right"/>
      <protection/>
    </xf>
    <xf numFmtId="167" fontId="11" fillId="0" borderId="13" xfId="57" applyNumberFormat="1" applyFont="1" applyBorder="1" applyAlignment="1" quotePrefix="1">
      <alignment horizontal="right"/>
      <protection/>
    </xf>
    <xf numFmtId="49" fontId="0" fillId="33" borderId="0" xfId="60" applyNumberFormat="1" applyFont="1" applyFill="1" applyBorder="1" applyAlignment="1">
      <alignment horizontal="left"/>
      <protection/>
    </xf>
    <xf numFmtId="0" fontId="15" fillId="36" borderId="0" xfId="56" applyFont="1" applyFill="1" applyAlignment="1">
      <alignment vertical="center"/>
      <protection/>
    </xf>
    <xf numFmtId="0" fontId="19" fillId="33" borderId="0" xfId="60" applyFont="1" applyFill="1" applyBorder="1">
      <alignment/>
      <protection/>
    </xf>
    <xf numFmtId="0" fontId="13" fillId="36" borderId="0" xfId="56" applyFont="1" applyFill="1" applyAlignment="1">
      <alignment horizontal="center" vertical="center"/>
      <protection/>
    </xf>
    <xf numFmtId="0" fontId="13" fillId="36" borderId="0" xfId="56" applyFont="1" applyFill="1" applyBorder="1" applyAlignment="1">
      <alignment horizontal="center" vertical="center"/>
      <protection/>
    </xf>
    <xf numFmtId="49" fontId="20" fillId="36" borderId="0" xfId="60" applyNumberFormat="1" applyFont="1" applyFill="1" applyAlignment="1">
      <alignment horizontal="left"/>
      <protection/>
    </xf>
    <xf numFmtId="49" fontId="4" fillId="36" borderId="0" xfId="60" applyNumberFormat="1" applyFont="1" applyFill="1" applyAlignment="1">
      <alignment horizontal="center"/>
      <protection/>
    </xf>
    <xf numFmtId="0" fontId="4" fillId="36" borderId="0" xfId="56" applyFont="1" applyFill="1" applyAlignment="1">
      <alignment vertical="center"/>
      <protection/>
    </xf>
    <xf numFmtId="0" fontId="15" fillId="33" borderId="0" xfId="56" applyFont="1" applyFill="1" applyAlignment="1">
      <alignment vertical="center"/>
      <protection/>
    </xf>
    <xf numFmtId="164" fontId="4" fillId="36" borderId="0" xfId="60" applyNumberFormat="1" applyFont="1" applyFill="1" applyAlignment="1">
      <alignment/>
      <protection/>
    </xf>
    <xf numFmtId="0" fontId="4" fillId="36" borderId="0" xfId="60" applyFont="1" applyFill="1">
      <alignment/>
      <protection/>
    </xf>
    <xf numFmtId="0" fontId="2" fillId="33" borderId="0" xfId="59" applyFill="1">
      <alignment/>
      <protection/>
    </xf>
    <xf numFmtId="49" fontId="2" fillId="33" borderId="0" xfId="58" applyNumberFormat="1" applyFill="1">
      <alignment/>
      <protection/>
    </xf>
    <xf numFmtId="164" fontId="2" fillId="33" borderId="0" xfId="58" applyNumberFormat="1" applyFill="1" applyAlignment="1">
      <alignment/>
      <protection/>
    </xf>
    <xf numFmtId="164" fontId="2" fillId="33" borderId="0" xfId="58" applyNumberFormat="1" applyFill="1" applyAlignment="1">
      <alignment horizontal="center"/>
      <protection/>
    </xf>
    <xf numFmtId="164" fontId="3" fillId="33" borderId="0" xfId="58" applyNumberFormat="1" applyFont="1" applyFill="1" applyBorder="1" applyAlignment="1">
      <alignment vertical="center" wrapText="1"/>
      <protection/>
    </xf>
    <xf numFmtId="0" fontId="4" fillId="0" borderId="0" xfId="56" applyAlignment="1">
      <alignment vertical="center" wrapText="1"/>
      <protection/>
    </xf>
    <xf numFmtId="16" fontId="8" fillId="34" borderId="13" xfId="56" applyNumberFormat="1" applyFont="1" applyFill="1" applyBorder="1" applyAlignment="1">
      <alignment horizontal="center" vertical="center" wrapText="1"/>
      <protection/>
    </xf>
    <xf numFmtId="16" fontId="8" fillId="34" borderId="15" xfId="56" applyNumberFormat="1" applyFont="1" applyFill="1" applyBorder="1" applyAlignment="1">
      <alignment horizontal="center" vertical="center" wrapText="1"/>
      <protection/>
    </xf>
    <xf numFmtId="16" fontId="8" fillId="34" borderId="14" xfId="56" applyNumberFormat="1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0 2" xfId="55"/>
    <cellStyle name="Normal 26 2" xfId="56"/>
    <cellStyle name="Normal 4" xfId="57"/>
    <cellStyle name="Normal_HCM-PUSAN-INCHON 2" xfId="58"/>
    <cellStyle name="Normal_SS TO JAPAN 08 2014 2" xfId="59"/>
    <cellStyle name="Normal_VINATRANS - LCL JAPAN" xfId="60"/>
    <cellStyle name="Note" xfId="61"/>
    <cellStyle name="Output" xfId="62"/>
    <cellStyle name="Percent" xfId="63"/>
    <cellStyle name="Style 1 6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LCL SCHEDULE'!A1" /><Relationship Id="rId3" Type="http://schemas.openxmlformats.org/officeDocument/2006/relationships/hyperlink" Target="#'LCL SCHEDULE'!A1" /><Relationship Id="rId4" Type="http://schemas.openxmlformats.org/officeDocument/2006/relationships/hyperlink" Target="#'LCL SCHEDULE'!A1" /><Relationship Id="rId5" Type="http://schemas.openxmlformats.org/officeDocument/2006/relationships/hyperlink" Target="#'LCL SCHEDULE'!A1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542925</xdr:colOff>
      <xdr:row>1</xdr:row>
      <xdr:rowOff>171450</xdr:rowOff>
    </xdr:to>
    <xdr:pic>
      <xdr:nvPicPr>
        <xdr:cNvPr id="1" name="Picture 1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542925</xdr:colOff>
      <xdr:row>1</xdr:row>
      <xdr:rowOff>171450</xdr:rowOff>
    </xdr:to>
    <xdr:pic>
      <xdr:nvPicPr>
        <xdr:cNvPr id="2" name="Picture 14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904875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3" name="WordArt 6"/>
        <xdr:cNvSpPr>
          <a:spLocks/>
        </xdr:cNvSpPr>
      </xdr:nvSpPr>
      <xdr:spPr>
        <a:xfrm>
          <a:off x="1314450" y="2600325"/>
          <a:ext cx="5448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LABOUR HOLIDAY</a:t>
          </a:r>
        </a:p>
      </xdr:txBody>
    </xdr:sp>
    <xdr:clientData/>
  </xdr:twoCellAnchor>
  <xdr:twoCellAnchor>
    <xdr:from>
      <xdr:col>1</xdr:col>
      <xdr:colOff>1190625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4" name="WordArt 10"/>
        <xdr:cNvSpPr>
          <a:spLocks/>
        </xdr:cNvSpPr>
      </xdr:nvSpPr>
      <xdr:spPr>
        <a:xfrm>
          <a:off x="1600200" y="2600325"/>
          <a:ext cx="516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LUNAR NEW YEAR HOLIDAYS</a:t>
          </a:r>
        </a:p>
      </xdr:txBody>
    </xdr:sp>
    <xdr:clientData/>
  </xdr:twoCellAnchor>
  <xdr:twoCellAnchor editAs="oneCell">
    <xdr:from>
      <xdr:col>1</xdr:col>
      <xdr:colOff>571500</xdr:colOff>
      <xdr:row>0</xdr:row>
      <xdr:rowOff>0</xdr:rowOff>
    </xdr:from>
    <xdr:to>
      <xdr:col>9</xdr:col>
      <xdr:colOff>1066800</xdr:colOff>
      <xdr:row>4</xdr:row>
      <xdr:rowOff>152400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1075" y="0"/>
          <a:ext cx="88487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A%20MIX%20SCHEDULE%20OF%20TMC%20IN%20OCT%202020%20FROM%20HAI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5\d\MSOFFICE\EXCEL\DT107T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Roaming\Skype\My%20Skype%20Received%20Files\2017\A%20MIX%20SCHEDULE%20OF%20TMC%20IN%20JUL%202017%20FROM%20HAIPHO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L SCHEDULE"/>
      <sheetName val="MALAYSIA - PORT KEALNG"/>
      <sheetName val="SINGAPORE"/>
      <sheetName val="AUS"/>
      <sheetName val="EU"/>
      <sheetName val="ASIA VIA SIN"/>
      <sheetName val="MIDDLE EAST"/>
      <sheetName val="BANGKOK "/>
      <sheetName val="LAEM CHABANG"/>
      <sheetName val="JAKARTA"/>
      <sheetName val="HONGKONG"/>
      <sheetName val="USA VIA HKG"/>
      <sheetName val="CANADA VIA HKG"/>
      <sheetName val="JAPAN VIA HKG."/>
      <sheetName val="ASIA VIA HKG"/>
      <sheetName val="CHINA VIA HKG "/>
      <sheetName val="KOREA - INCHEON"/>
      <sheetName val="KOREA - BUSAN"/>
      <sheetName val="CHINA - SHANG HAI"/>
      <sheetName val="JAPAN"/>
      <sheetName val="JAPAN SUB-PORTS VIA BUS"/>
      <sheetName val="LATIN AMERIA VIA BUSAN"/>
      <sheetName val="SURABAYA - INDONESIA"/>
      <sheetName val="PORT'K LANG"/>
      <sheetName val="AUSTRALIA"/>
      <sheetName val="DUBAI"/>
      <sheetName val="HCM- NYC"/>
      <sheetName val="ROT &amp; ANR."/>
      <sheetName val="HAIPHO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  <sheetName val="PHAN TICH VAT TU BIET THU H7"/>
      <sheetName val="bang tien luong (2)"/>
      <sheetName val="BTHD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CL SCHEDULE"/>
      <sheetName val="JAPAN"/>
      <sheetName val="SHANG HAI"/>
      <sheetName val="JAKARTA"/>
      <sheetName val="BANGKOK "/>
      <sheetName val="LAEM CHABANG"/>
      <sheetName val="PORT KELANG"/>
      <sheetName val="HONGKONG"/>
      <sheetName val="ASIA VIA HKG"/>
      <sheetName val="CANADA"/>
      <sheetName val="USA VIA HKG"/>
      <sheetName val="JAPAN VIA HKG"/>
      <sheetName val="CHINA VIA HKG"/>
      <sheetName val="SINGAPORE"/>
      <sheetName val="AUS"/>
      <sheetName val="EU"/>
      <sheetName val="ASIA VIA SIN"/>
      <sheetName val="MIDDLE EAST"/>
      <sheetName val="BUSAN"/>
      <sheetName val="INCHEON"/>
      <sheetName val="JAPAN VIA BUSAN"/>
      <sheetName val="MINOR JAPAN VIA BUSAN"/>
      <sheetName val="CHINA VIA BUS"/>
      <sheetName val="LATIN VIA BUSAN"/>
      <sheetName val="SURABAYA - INDONESIA"/>
      <sheetName val="PORT'K LANG"/>
      <sheetName val="AUSTRALIA"/>
      <sheetName val="DUBAI"/>
      <sheetName val="HCM- NYC"/>
      <sheetName val="ROT &amp; ANR."/>
      <sheetName val="HAIPHO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474"/>
  <sheetViews>
    <sheetView tabSelected="1" zoomScalePageLayoutView="0" workbookViewId="0" topLeftCell="A5">
      <selection activeCell="D26" sqref="D26"/>
    </sheetView>
  </sheetViews>
  <sheetFormatPr defaultColWidth="9.140625" defaultRowHeight="15"/>
  <cols>
    <col min="1" max="1" width="6.140625" style="1" customWidth="1"/>
    <col min="2" max="2" width="32.28125" style="34" customWidth="1"/>
    <col min="3" max="3" width="10.140625" style="34" customWidth="1"/>
    <col min="4" max="4" width="7.28125" style="35" customWidth="1"/>
    <col min="5" max="5" width="9.7109375" style="1" customWidth="1"/>
    <col min="6" max="6" width="16.140625" style="1" customWidth="1"/>
    <col min="7" max="7" width="19.7109375" style="1" customWidth="1"/>
    <col min="8" max="8" width="12.28125" style="35" customWidth="1"/>
    <col min="9" max="9" width="17.7109375" style="36" customWidth="1"/>
    <col min="10" max="10" width="27.57421875" style="1" customWidth="1"/>
    <col min="11" max="11" width="42.140625" style="1" customWidth="1"/>
    <col min="12" max="12" width="12.8515625" style="1" customWidth="1"/>
    <col min="13" max="13" width="10.57421875" style="1" customWidth="1"/>
    <col min="14" max="16384" width="9.140625" style="1" customWidth="1"/>
  </cols>
  <sheetData>
    <row r="1" spans="2:9" ht="24.75" customHeight="1">
      <c r="B1" s="1"/>
      <c r="C1" s="1"/>
      <c r="D1" s="2"/>
      <c r="H1" s="2"/>
      <c r="I1" s="1"/>
    </row>
    <row r="2" spans="2:9" ht="24.75" customHeight="1">
      <c r="B2" s="1"/>
      <c r="C2" s="1"/>
      <c r="D2" s="2"/>
      <c r="H2" s="2"/>
      <c r="I2" s="1"/>
    </row>
    <row r="3" spans="2:9" ht="24.75" customHeight="1">
      <c r="B3" s="1"/>
      <c r="C3" s="1"/>
      <c r="D3" s="2"/>
      <c r="H3" s="2"/>
      <c r="I3" s="1"/>
    </row>
    <row r="4" spans="2:9" ht="24.75" customHeight="1">
      <c r="B4" s="1"/>
      <c r="C4" s="1"/>
      <c r="D4" s="2"/>
      <c r="H4" s="2"/>
      <c r="I4" s="1"/>
    </row>
    <row r="5" spans="2:9" ht="24.75" customHeight="1">
      <c r="B5" s="1"/>
      <c r="C5" s="1"/>
      <c r="D5" s="2"/>
      <c r="H5" s="2"/>
      <c r="I5" s="1"/>
    </row>
    <row r="6" spans="1:13" ht="44.25" customHeight="1">
      <c r="A6" s="37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"/>
      <c r="M6" s="4"/>
    </row>
    <row r="7" spans="2:11" s="5" customFormat="1" ht="15" customHeight="1" thickBot="1">
      <c r="B7" s="6"/>
      <c r="C7" s="6"/>
      <c r="D7" s="6"/>
      <c r="E7" s="6"/>
      <c r="F7" s="6"/>
      <c r="G7" s="6"/>
      <c r="H7" s="6"/>
      <c r="I7" s="6"/>
      <c r="J7" s="6"/>
      <c r="K7" s="6"/>
    </row>
    <row r="8" spans="2:12" s="7" customFormat="1" ht="21.75" customHeight="1" thickBot="1">
      <c r="B8" s="8" t="s">
        <v>1</v>
      </c>
      <c r="C8" s="39" t="s">
        <v>2</v>
      </c>
      <c r="D8" s="40"/>
      <c r="E8" s="39" t="s">
        <v>3</v>
      </c>
      <c r="F8" s="40"/>
      <c r="G8" s="9" t="s">
        <v>4</v>
      </c>
      <c r="H8" s="39" t="s">
        <v>5</v>
      </c>
      <c r="I8" s="41"/>
      <c r="J8" s="9" t="s">
        <v>6</v>
      </c>
      <c r="K8" s="10"/>
      <c r="L8" s="10"/>
    </row>
    <row r="9" spans="2:23" s="11" customFormat="1" ht="27" customHeight="1" hidden="1" thickBot="1">
      <c r="B9" s="19" t="s">
        <v>10</v>
      </c>
      <c r="C9" s="20">
        <v>274</v>
      </c>
      <c r="D9" s="13" t="s">
        <v>7</v>
      </c>
      <c r="E9" s="19" t="s">
        <v>8</v>
      </c>
      <c r="F9" s="14">
        <v>43839</v>
      </c>
      <c r="G9" s="15">
        <f>F9+6</f>
        <v>43845</v>
      </c>
      <c r="H9" s="16" t="s">
        <v>16</v>
      </c>
      <c r="I9" s="14">
        <f>F9-1</f>
        <v>43838</v>
      </c>
      <c r="J9" s="42" t="s">
        <v>9</v>
      </c>
      <c r="K9" s="17"/>
      <c r="L9" s="17"/>
      <c r="Q9" s="18"/>
      <c r="R9" s="18"/>
      <c r="S9" s="18"/>
      <c r="T9" s="18"/>
      <c r="U9" s="18"/>
      <c r="V9" s="18"/>
      <c r="W9" s="18"/>
    </row>
    <row r="10" spans="2:23" s="11" customFormat="1" ht="27" customHeight="1" hidden="1" thickBot="1">
      <c r="B10" s="12" t="s">
        <v>17</v>
      </c>
      <c r="C10" s="20">
        <v>2101</v>
      </c>
      <c r="D10" s="13" t="s">
        <v>7</v>
      </c>
      <c r="E10" s="19" t="s">
        <v>8</v>
      </c>
      <c r="F10" s="14">
        <f>F9+7</f>
        <v>43846</v>
      </c>
      <c r="G10" s="15">
        <f>F10+8</f>
        <v>43854</v>
      </c>
      <c r="H10" s="16" t="str">
        <f>H9</f>
        <v>11H00</v>
      </c>
      <c r="I10" s="14">
        <f>F10-1</f>
        <v>43845</v>
      </c>
      <c r="J10" s="43"/>
      <c r="K10" s="17"/>
      <c r="L10" s="17"/>
      <c r="Q10" s="18"/>
      <c r="R10" s="18"/>
      <c r="S10" s="18"/>
      <c r="T10" s="18"/>
      <c r="U10" s="18"/>
      <c r="V10" s="18"/>
      <c r="W10" s="18"/>
    </row>
    <row r="11" spans="2:23" s="11" customFormat="1" ht="27" customHeight="1" hidden="1" thickBot="1">
      <c r="B11" s="19" t="str">
        <f>B9</f>
        <v>SINOKOR HONGKONG</v>
      </c>
      <c r="C11" s="20">
        <f>C9+1</f>
        <v>275</v>
      </c>
      <c r="D11" s="13" t="s">
        <v>7</v>
      </c>
      <c r="E11" s="19" t="s">
        <v>8</v>
      </c>
      <c r="F11" s="14">
        <f>F10+7</f>
        <v>43853</v>
      </c>
      <c r="G11" s="15">
        <f>F11+8</f>
        <v>43861</v>
      </c>
      <c r="H11" s="16" t="str">
        <f>H10</f>
        <v>11H00</v>
      </c>
      <c r="I11" s="14">
        <f>F11-1</f>
        <v>43852</v>
      </c>
      <c r="J11" s="43"/>
      <c r="K11" s="17"/>
      <c r="L11" s="17"/>
      <c r="Q11" s="18"/>
      <c r="R11" s="18"/>
      <c r="S11" s="18"/>
      <c r="T11" s="18"/>
      <c r="U11" s="18"/>
      <c r="V11" s="18"/>
      <c r="W11" s="18"/>
    </row>
    <row r="12" spans="2:23" s="11" customFormat="1" ht="27" customHeight="1" hidden="1" thickBot="1">
      <c r="B12" s="12" t="str">
        <f>B10</f>
        <v>PRIDE PACIFIC</v>
      </c>
      <c r="C12" s="21">
        <f>C10+1</f>
        <v>2102</v>
      </c>
      <c r="D12" s="13" t="s">
        <v>7</v>
      </c>
      <c r="E12" s="19" t="s">
        <v>8</v>
      </c>
      <c r="F12" s="14">
        <f>F11+7</f>
        <v>43860</v>
      </c>
      <c r="G12" s="15">
        <f>F12+8</f>
        <v>43868</v>
      </c>
      <c r="H12" s="16" t="str">
        <f>H11</f>
        <v>11H00</v>
      </c>
      <c r="I12" s="14">
        <f>F12-1</f>
        <v>43859</v>
      </c>
      <c r="J12" s="43"/>
      <c r="K12" s="17"/>
      <c r="L12" s="17"/>
      <c r="Q12" s="18"/>
      <c r="R12" s="18"/>
      <c r="S12" s="18"/>
      <c r="T12" s="18"/>
      <c r="U12" s="18"/>
      <c r="V12" s="18"/>
      <c r="W12" s="18"/>
    </row>
    <row r="13" spans="2:23" s="11" customFormat="1" ht="27" customHeight="1" hidden="1" thickBot="1">
      <c r="B13" s="19" t="s">
        <v>18</v>
      </c>
      <c r="C13" s="20">
        <v>2102</v>
      </c>
      <c r="D13" s="13" t="s">
        <v>7</v>
      </c>
      <c r="E13" s="19" t="s">
        <v>8</v>
      </c>
      <c r="F13" s="14">
        <f>F12+7</f>
        <v>43867</v>
      </c>
      <c r="G13" s="15">
        <f>F13+8</f>
        <v>43875</v>
      </c>
      <c r="H13" s="16" t="str">
        <f>H12</f>
        <v>11H00</v>
      </c>
      <c r="I13" s="14">
        <f>F13-1</f>
        <v>43866</v>
      </c>
      <c r="J13" s="44"/>
      <c r="K13" s="17"/>
      <c r="L13" s="17"/>
      <c r="Q13" s="18"/>
      <c r="R13" s="18"/>
      <c r="S13" s="18"/>
      <c r="T13" s="18"/>
      <c r="U13" s="18"/>
      <c r="V13" s="18"/>
      <c r="W13" s="18"/>
    </row>
    <row r="14" spans="2:23" s="11" customFormat="1" ht="27" customHeight="1" hidden="1" thickBot="1">
      <c r="B14" s="19" t="s">
        <v>19</v>
      </c>
      <c r="C14" s="20"/>
      <c r="D14" s="13"/>
      <c r="E14" s="19"/>
      <c r="F14" s="14"/>
      <c r="G14" s="15"/>
      <c r="H14" s="16"/>
      <c r="I14" s="14"/>
      <c r="J14" s="44"/>
      <c r="K14" s="17"/>
      <c r="L14" s="17"/>
      <c r="Q14" s="18"/>
      <c r="R14" s="18"/>
      <c r="S14" s="18"/>
      <c r="T14" s="18"/>
      <c r="U14" s="18"/>
      <c r="V14" s="18"/>
      <c r="W14" s="18"/>
    </row>
    <row r="15" spans="2:23" s="11" customFormat="1" ht="27" customHeight="1" hidden="1" thickBot="1">
      <c r="B15" s="12" t="s">
        <v>17</v>
      </c>
      <c r="C15" s="21">
        <f>C12+1</f>
        <v>2103</v>
      </c>
      <c r="D15" s="13" t="s">
        <v>7</v>
      </c>
      <c r="E15" s="19" t="s">
        <v>8</v>
      </c>
      <c r="F15" s="14">
        <v>44247</v>
      </c>
      <c r="G15" s="15">
        <f aca="true" t="shared" si="0" ref="G15:G20">F15+6</f>
        <v>44253</v>
      </c>
      <c r="H15" s="16" t="str">
        <f>H13</f>
        <v>11H00</v>
      </c>
      <c r="I15" s="14">
        <f aca="true" t="shared" si="1" ref="I15:I20">F15-1</f>
        <v>44246</v>
      </c>
      <c r="J15" s="44"/>
      <c r="K15" s="17"/>
      <c r="L15" s="17"/>
      <c r="Q15" s="18"/>
      <c r="R15" s="18"/>
      <c r="S15" s="18"/>
      <c r="T15" s="18"/>
      <c r="U15" s="18"/>
      <c r="V15" s="18"/>
      <c r="W15" s="18"/>
    </row>
    <row r="16" spans="2:23" s="11" customFormat="1" ht="27" customHeight="1" hidden="1" thickBot="1">
      <c r="B16" s="19" t="s">
        <v>20</v>
      </c>
      <c r="C16" s="20">
        <v>277</v>
      </c>
      <c r="D16" s="13" t="s">
        <v>7</v>
      </c>
      <c r="E16" s="19" t="s">
        <v>8</v>
      </c>
      <c r="F16" s="14">
        <f aca="true" t="shared" si="2" ref="F16:F24">F15+7</f>
        <v>44254</v>
      </c>
      <c r="G16" s="15">
        <f t="shared" si="0"/>
        <v>44260</v>
      </c>
      <c r="H16" s="16" t="str">
        <f>H15</f>
        <v>11H00</v>
      </c>
      <c r="I16" s="14">
        <f t="shared" si="1"/>
        <v>44253</v>
      </c>
      <c r="J16" s="44"/>
      <c r="K16" s="17"/>
      <c r="L16" s="17"/>
      <c r="Q16" s="18"/>
      <c r="R16" s="18"/>
      <c r="S16" s="18"/>
      <c r="T16" s="18"/>
      <c r="U16" s="18"/>
      <c r="V16" s="18"/>
      <c r="W16" s="18"/>
    </row>
    <row r="17" spans="2:23" s="11" customFormat="1" ht="27" customHeight="1" hidden="1" thickBot="1">
      <c r="B17" s="12" t="s">
        <v>21</v>
      </c>
      <c r="C17" s="21">
        <f>C15+1</f>
        <v>2104</v>
      </c>
      <c r="D17" s="13" t="s">
        <v>7</v>
      </c>
      <c r="E17" s="19" t="s">
        <v>8</v>
      </c>
      <c r="F17" s="14">
        <f t="shared" si="2"/>
        <v>44261</v>
      </c>
      <c r="G17" s="15">
        <f t="shared" si="0"/>
        <v>44267</v>
      </c>
      <c r="H17" s="16" t="str">
        <f>H15</f>
        <v>11H00</v>
      </c>
      <c r="I17" s="14">
        <f t="shared" si="1"/>
        <v>44260</v>
      </c>
      <c r="J17" s="44"/>
      <c r="K17" s="17"/>
      <c r="L17" s="17"/>
      <c r="Q17" s="18"/>
      <c r="R17" s="18"/>
      <c r="S17" s="18"/>
      <c r="T17" s="18"/>
      <c r="U17" s="18"/>
      <c r="V17" s="18"/>
      <c r="W17" s="18"/>
    </row>
    <row r="18" spans="2:23" s="11" customFormat="1" ht="27" customHeight="1" hidden="1" thickBot="1">
      <c r="B18" s="19" t="str">
        <f>B16</f>
        <v>SINOKOR HONGKONG </v>
      </c>
      <c r="C18" s="20">
        <f>C16+1</f>
        <v>278</v>
      </c>
      <c r="D18" s="13" t="s">
        <v>7</v>
      </c>
      <c r="E18" s="19" t="s">
        <v>8</v>
      </c>
      <c r="F18" s="14">
        <f t="shared" si="2"/>
        <v>44268</v>
      </c>
      <c r="G18" s="15">
        <f t="shared" si="0"/>
        <v>44274</v>
      </c>
      <c r="H18" s="16" t="str">
        <f>H17</f>
        <v>11H00</v>
      </c>
      <c r="I18" s="14">
        <f t="shared" si="1"/>
        <v>44267</v>
      </c>
      <c r="J18" s="44"/>
      <c r="K18" s="17"/>
      <c r="L18" s="17"/>
      <c r="Q18" s="18"/>
      <c r="R18" s="18"/>
      <c r="S18" s="18"/>
      <c r="T18" s="18"/>
      <c r="U18" s="18"/>
      <c r="V18" s="18"/>
      <c r="W18" s="18"/>
    </row>
    <row r="19" spans="2:23" s="11" customFormat="1" ht="0.75" customHeight="1" hidden="1" thickBot="1">
      <c r="B19" s="12" t="s">
        <v>17</v>
      </c>
      <c r="C19" s="21">
        <v>2105</v>
      </c>
      <c r="D19" s="13" t="s">
        <v>7</v>
      </c>
      <c r="E19" s="19" t="s">
        <v>8</v>
      </c>
      <c r="F19" s="14">
        <f t="shared" si="2"/>
        <v>44275</v>
      </c>
      <c r="G19" s="15">
        <f t="shared" si="0"/>
        <v>44281</v>
      </c>
      <c r="H19" s="16" t="str">
        <f>H17</f>
        <v>11H00</v>
      </c>
      <c r="I19" s="14">
        <f t="shared" si="1"/>
        <v>44274</v>
      </c>
      <c r="J19" s="44"/>
      <c r="K19" s="17"/>
      <c r="L19" s="17"/>
      <c r="Q19" s="18"/>
      <c r="R19" s="18"/>
      <c r="S19" s="18"/>
      <c r="T19" s="18"/>
      <c r="U19" s="18"/>
      <c r="V19" s="18"/>
      <c r="W19" s="18"/>
    </row>
    <row r="20" spans="2:23" s="11" customFormat="1" ht="27" customHeight="1" hidden="1" thickBot="1">
      <c r="B20" s="19" t="str">
        <f>B18</f>
        <v>SINOKOR HONGKONG </v>
      </c>
      <c r="C20" s="20">
        <f>C18+1</f>
        <v>279</v>
      </c>
      <c r="D20" s="13" t="s">
        <v>7</v>
      </c>
      <c r="E20" s="19" t="s">
        <v>8</v>
      </c>
      <c r="F20" s="14">
        <f t="shared" si="2"/>
        <v>44282</v>
      </c>
      <c r="G20" s="15">
        <f t="shared" si="0"/>
        <v>44288</v>
      </c>
      <c r="H20" s="16" t="str">
        <f>H19</f>
        <v>11H00</v>
      </c>
      <c r="I20" s="14">
        <f t="shared" si="1"/>
        <v>44281</v>
      </c>
      <c r="J20" s="44"/>
      <c r="K20" s="17"/>
      <c r="L20" s="17"/>
      <c r="Q20" s="18"/>
      <c r="R20" s="18"/>
      <c r="S20" s="18"/>
      <c r="T20" s="18"/>
      <c r="U20" s="18"/>
      <c r="V20" s="18"/>
      <c r="W20" s="18"/>
    </row>
    <row r="21" spans="2:23" s="11" customFormat="1" ht="27" customHeight="1" hidden="1" thickBot="1">
      <c r="B21" s="12" t="s">
        <v>21</v>
      </c>
      <c r="C21" s="21">
        <v>2106</v>
      </c>
      <c r="D21" s="13" t="s">
        <v>7</v>
      </c>
      <c r="E21" s="19" t="s">
        <v>8</v>
      </c>
      <c r="F21" s="14">
        <f t="shared" si="2"/>
        <v>44289</v>
      </c>
      <c r="G21" s="15">
        <f>F21+6</f>
        <v>44295</v>
      </c>
      <c r="H21" s="16" t="str">
        <f>H19</f>
        <v>11H00</v>
      </c>
      <c r="I21" s="14">
        <f>F21-1</f>
        <v>44288</v>
      </c>
      <c r="J21" s="44"/>
      <c r="K21" s="17"/>
      <c r="L21" s="17"/>
      <c r="Q21" s="18"/>
      <c r="R21" s="18"/>
      <c r="S21" s="18"/>
      <c r="T21" s="18"/>
      <c r="U21" s="18"/>
      <c r="V21" s="18"/>
      <c r="W21" s="18"/>
    </row>
    <row r="22" spans="2:23" s="11" customFormat="1" ht="27" customHeight="1" hidden="1" thickBot="1">
      <c r="B22" s="19" t="s">
        <v>23</v>
      </c>
      <c r="C22" s="20">
        <v>2107</v>
      </c>
      <c r="D22" s="13" t="s">
        <v>22</v>
      </c>
      <c r="E22" s="19" t="s">
        <v>8</v>
      </c>
      <c r="F22" s="14">
        <f t="shared" si="2"/>
        <v>44296</v>
      </c>
      <c r="G22" s="15">
        <f>F22+8</f>
        <v>44304</v>
      </c>
      <c r="H22" s="16" t="str">
        <f>H21</f>
        <v>11H00</v>
      </c>
      <c r="I22" s="14">
        <f>F22-1</f>
        <v>44295</v>
      </c>
      <c r="J22" s="44"/>
      <c r="K22" s="17"/>
      <c r="L22" s="17"/>
      <c r="Q22" s="18"/>
      <c r="R22" s="18"/>
      <c r="S22" s="18"/>
      <c r="T22" s="18"/>
      <c r="U22" s="18"/>
      <c r="V22" s="18"/>
      <c r="W22" s="18"/>
    </row>
    <row r="23" spans="2:23" s="11" customFormat="1" ht="0.75" customHeight="1" hidden="1" thickBot="1">
      <c r="B23" s="12" t="s">
        <v>24</v>
      </c>
      <c r="C23" s="21">
        <v>2107</v>
      </c>
      <c r="D23" s="13" t="s">
        <v>22</v>
      </c>
      <c r="E23" s="19" t="s">
        <v>8</v>
      </c>
      <c r="F23" s="14">
        <f t="shared" si="2"/>
        <v>44303</v>
      </c>
      <c r="G23" s="15">
        <f>F23+6</f>
        <v>44309</v>
      </c>
      <c r="H23" s="16" t="str">
        <f>H21</f>
        <v>11H00</v>
      </c>
      <c r="I23" s="14">
        <f>F23-1</f>
        <v>44302</v>
      </c>
      <c r="J23" s="44"/>
      <c r="K23" s="17"/>
      <c r="L23" s="17"/>
      <c r="Q23" s="18"/>
      <c r="R23" s="18"/>
      <c r="S23" s="18"/>
      <c r="T23" s="18"/>
      <c r="U23" s="18"/>
      <c r="V23" s="18"/>
      <c r="W23" s="18"/>
    </row>
    <row r="24" spans="2:23" s="11" customFormat="1" ht="27" customHeight="1" thickBot="1">
      <c r="B24" s="19" t="str">
        <f>B22</f>
        <v>PEGASUS PETA </v>
      </c>
      <c r="C24" s="20">
        <f>C22+1</f>
        <v>2108</v>
      </c>
      <c r="D24" s="13" t="s">
        <v>22</v>
      </c>
      <c r="E24" s="19" t="s">
        <v>8</v>
      </c>
      <c r="F24" s="14">
        <f t="shared" si="2"/>
        <v>44310</v>
      </c>
      <c r="G24" s="15">
        <f>F24+6</f>
        <v>44316</v>
      </c>
      <c r="H24" s="16" t="str">
        <f>H23</f>
        <v>11H00</v>
      </c>
      <c r="I24" s="14">
        <f>F24-1</f>
        <v>44309</v>
      </c>
      <c r="J24" s="44"/>
      <c r="K24" s="17"/>
      <c r="L24" s="17"/>
      <c r="Q24" s="18"/>
      <c r="R24" s="18"/>
      <c r="S24" s="18"/>
      <c r="T24" s="18"/>
      <c r="U24" s="18"/>
      <c r="V24" s="18"/>
      <c r="W24" s="18"/>
    </row>
    <row r="25" spans="2:23" s="11" customFormat="1" ht="27" customHeight="1" thickBot="1">
      <c r="B25" s="12" t="s">
        <v>25</v>
      </c>
      <c r="C25" s="21">
        <v>2108</v>
      </c>
      <c r="D25" s="13" t="s">
        <v>7</v>
      </c>
      <c r="E25" s="19" t="s">
        <v>8</v>
      </c>
      <c r="F25" s="14">
        <f>F24+7</f>
        <v>44317</v>
      </c>
      <c r="G25" s="15">
        <f>F25+6</f>
        <v>44323</v>
      </c>
      <c r="H25" s="16" t="str">
        <f>H23</f>
        <v>11H00</v>
      </c>
      <c r="I25" s="14">
        <f>F25-1</f>
        <v>44316</v>
      </c>
      <c r="J25" s="44"/>
      <c r="K25" s="17"/>
      <c r="L25" s="17"/>
      <c r="Q25" s="18"/>
      <c r="R25" s="18"/>
      <c r="S25" s="18"/>
      <c r="T25" s="18"/>
      <c r="U25" s="18"/>
      <c r="V25" s="18"/>
      <c r="W25" s="18"/>
    </row>
    <row r="26" spans="2:23" s="11" customFormat="1" ht="27" customHeight="1" thickBot="1">
      <c r="B26" s="19" t="str">
        <f>B24</f>
        <v>PEGASUS PETA </v>
      </c>
      <c r="C26" s="20">
        <f>C24+1</f>
        <v>2109</v>
      </c>
      <c r="D26" s="13" t="s">
        <v>22</v>
      </c>
      <c r="E26" s="19" t="s">
        <v>8</v>
      </c>
      <c r="F26" s="14">
        <f>F25+7</f>
        <v>44324</v>
      </c>
      <c r="G26" s="15">
        <f>F26+6</f>
        <v>44330</v>
      </c>
      <c r="H26" s="16" t="str">
        <f>H25</f>
        <v>11H00</v>
      </c>
      <c r="I26" s="14">
        <f>F26-1</f>
        <v>44323</v>
      </c>
      <c r="J26" s="44"/>
      <c r="K26" s="17"/>
      <c r="L26" s="17"/>
      <c r="Q26" s="18"/>
      <c r="R26" s="18"/>
      <c r="S26" s="18"/>
      <c r="T26" s="18"/>
      <c r="U26" s="18"/>
      <c r="V26" s="18"/>
      <c r="W26" s="18"/>
    </row>
    <row r="27" spans="2:23" s="11" customFormat="1" ht="27" customHeight="1" thickBot="1">
      <c r="B27" s="12" t="s">
        <v>24</v>
      </c>
      <c r="C27" s="21">
        <v>2109</v>
      </c>
      <c r="D27" s="13" t="s">
        <v>22</v>
      </c>
      <c r="E27" s="19" t="s">
        <v>8</v>
      </c>
      <c r="F27" s="14">
        <f>F26+7</f>
        <v>44331</v>
      </c>
      <c r="G27" s="15">
        <f>F27+6</f>
        <v>44337</v>
      </c>
      <c r="H27" s="16" t="str">
        <f>H25</f>
        <v>11H00</v>
      </c>
      <c r="I27" s="14">
        <f>F27-1</f>
        <v>44330</v>
      </c>
      <c r="J27" s="44"/>
      <c r="K27" s="17"/>
      <c r="L27" s="17"/>
      <c r="Q27" s="18"/>
      <c r="R27" s="18"/>
      <c r="S27" s="18"/>
      <c r="T27" s="18"/>
      <c r="U27" s="18"/>
      <c r="V27" s="18"/>
      <c r="W27" s="18"/>
    </row>
    <row r="28" spans="2:23" s="11" customFormat="1" ht="27" customHeight="1" thickBot="1">
      <c r="B28" s="19" t="str">
        <f>B26</f>
        <v>PEGASUS PETA </v>
      </c>
      <c r="C28" s="20">
        <f>C26+1</f>
        <v>2110</v>
      </c>
      <c r="D28" s="13" t="s">
        <v>22</v>
      </c>
      <c r="E28" s="19" t="s">
        <v>8</v>
      </c>
      <c r="F28" s="14">
        <f>F27+7</f>
        <v>44338</v>
      </c>
      <c r="G28" s="15">
        <f>F28+6</f>
        <v>44344</v>
      </c>
      <c r="H28" s="16" t="str">
        <f>H27</f>
        <v>11H00</v>
      </c>
      <c r="I28" s="14">
        <f>F28-1</f>
        <v>44337</v>
      </c>
      <c r="J28" s="44"/>
      <c r="K28" s="17"/>
      <c r="L28" s="17"/>
      <c r="Q28" s="18"/>
      <c r="R28" s="18"/>
      <c r="S28" s="18"/>
      <c r="T28" s="18"/>
      <c r="U28" s="18"/>
      <c r="V28" s="18"/>
      <c r="W28" s="18"/>
    </row>
    <row r="29" spans="2:23" s="11" customFormat="1" ht="27" customHeight="1" thickBot="1">
      <c r="B29" s="12" t="s">
        <v>24</v>
      </c>
      <c r="C29" s="21">
        <f>C27+1</f>
        <v>2110</v>
      </c>
      <c r="D29" s="13" t="s">
        <v>22</v>
      </c>
      <c r="E29" s="19" t="s">
        <v>8</v>
      </c>
      <c r="F29" s="14">
        <f>F28+7</f>
        <v>44345</v>
      </c>
      <c r="G29" s="15">
        <f>F29+6</f>
        <v>44351</v>
      </c>
      <c r="H29" s="16" t="str">
        <f>H27</f>
        <v>11H00</v>
      </c>
      <c r="I29" s="14">
        <f>F29-1</f>
        <v>44344</v>
      </c>
      <c r="J29" s="45"/>
      <c r="K29" s="17"/>
      <c r="L29" s="17"/>
      <c r="Q29" s="18"/>
      <c r="R29" s="18"/>
      <c r="S29" s="18"/>
      <c r="T29" s="18"/>
      <c r="U29" s="18"/>
      <c r="V29" s="18"/>
      <c r="W29" s="18"/>
    </row>
    <row r="30" spans="1:15" s="25" customFormat="1" ht="24.75" customHeight="1">
      <c r="A30" s="22" t="s">
        <v>11</v>
      </c>
      <c r="B30" s="23"/>
      <c r="C30" s="23"/>
      <c r="D30" s="23"/>
      <c r="E30" s="24"/>
      <c r="F30" s="23"/>
      <c r="H30" s="23"/>
      <c r="I30" s="24"/>
      <c r="K30" s="23"/>
      <c r="L30" s="23"/>
      <c r="M30" s="23"/>
      <c r="N30" s="23"/>
      <c r="O30" s="26"/>
    </row>
    <row r="31" spans="1:13" s="30" customFormat="1" ht="20.25" customHeight="1">
      <c r="A31" s="27" t="s">
        <v>12</v>
      </c>
      <c r="B31" s="28"/>
      <c r="C31" s="28"/>
      <c r="D31" s="28"/>
      <c r="E31" s="29"/>
      <c r="F31" s="23"/>
      <c r="H31" s="31"/>
      <c r="I31" s="32"/>
      <c r="K31" s="23"/>
      <c r="L31" s="23"/>
      <c r="M31" s="23"/>
    </row>
    <row r="32" spans="1:8" s="30" customFormat="1" ht="20.25" customHeight="1">
      <c r="A32" s="33"/>
      <c r="B32" s="23"/>
      <c r="C32" s="23"/>
      <c r="D32" s="23"/>
      <c r="E32" s="23"/>
      <c r="F32" s="23"/>
      <c r="H32" s="23"/>
    </row>
    <row r="33" spans="1:13" s="30" customFormat="1" ht="20.25" customHeight="1">
      <c r="A33" s="23" t="s">
        <v>13</v>
      </c>
      <c r="B33" s="23"/>
      <c r="C33" s="23"/>
      <c r="D33" s="23"/>
      <c r="E33" s="23"/>
      <c r="F33" s="23"/>
      <c r="H33" s="23"/>
      <c r="I33" s="23"/>
      <c r="K33" s="23"/>
      <c r="L33" s="23"/>
      <c r="M33" s="23"/>
    </row>
    <row r="34" spans="1:9" s="30" customFormat="1" ht="20.25" customHeight="1">
      <c r="A34" s="23" t="s">
        <v>14</v>
      </c>
      <c r="B34" s="23"/>
      <c r="C34" s="23"/>
      <c r="D34" s="23"/>
      <c r="E34" s="23"/>
      <c r="F34" s="23"/>
      <c r="H34" s="23"/>
      <c r="I34" s="23"/>
    </row>
    <row r="35" spans="1:9" s="30" customFormat="1" ht="20.25" customHeight="1">
      <c r="A35" s="23" t="s">
        <v>15</v>
      </c>
      <c r="B35" s="23"/>
      <c r="C35" s="23"/>
      <c r="D35" s="23"/>
      <c r="E35" s="23"/>
      <c r="F35" s="23"/>
      <c r="H35" s="23"/>
      <c r="I35" s="23"/>
    </row>
    <row r="449" spans="2:9" ht="12.75">
      <c r="B449" s="1"/>
      <c r="C449" s="1"/>
      <c r="D449" s="1"/>
      <c r="H449" s="1"/>
      <c r="I449" s="1"/>
    </row>
    <row r="450" spans="2:9" ht="12.75">
      <c r="B450" s="1"/>
      <c r="C450" s="1"/>
      <c r="D450" s="1"/>
      <c r="H450" s="1"/>
      <c r="I450" s="1"/>
    </row>
    <row r="451" spans="2:9" ht="12.75">
      <c r="B451" s="1"/>
      <c r="C451" s="1"/>
      <c r="D451" s="1"/>
      <c r="H451" s="1"/>
      <c r="I451" s="1"/>
    </row>
    <row r="452" spans="2:9" ht="12.75">
      <c r="B452" s="1"/>
      <c r="C452" s="1"/>
      <c r="D452" s="1"/>
      <c r="H452" s="1"/>
      <c r="I452" s="1"/>
    </row>
    <row r="453" spans="2:9" ht="12.75">
      <c r="B453" s="1"/>
      <c r="C453" s="1"/>
      <c r="D453" s="1"/>
      <c r="H453" s="1"/>
      <c r="I453" s="1"/>
    </row>
    <row r="454" spans="2:9" ht="12.75">
      <c r="B454" s="1"/>
      <c r="C454" s="1"/>
      <c r="D454" s="1"/>
      <c r="H454" s="1"/>
      <c r="I454" s="1"/>
    </row>
    <row r="455" spans="2:9" ht="12.75">
      <c r="B455" s="1"/>
      <c r="C455" s="1"/>
      <c r="D455" s="1"/>
      <c r="H455" s="1"/>
      <c r="I455" s="1"/>
    </row>
    <row r="456" spans="2:9" ht="12.75">
      <c r="B456" s="1"/>
      <c r="C456" s="1"/>
      <c r="D456" s="1"/>
      <c r="H456" s="1"/>
      <c r="I456" s="1"/>
    </row>
    <row r="457" spans="2:9" ht="12.75">
      <c r="B457" s="1"/>
      <c r="C457" s="1"/>
      <c r="D457" s="1"/>
      <c r="H457" s="1"/>
      <c r="I457" s="1"/>
    </row>
    <row r="458" spans="2:9" ht="12.75">
      <c r="B458" s="1"/>
      <c r="C458" s="1"/>
      <c r="D458" s="1"/>
      <c r="H458" s="1"/>
      <c r="I458" s="1"/>
    </row>
    <row r="459" spans="2:9" ht="12.75">
      <c r="B459" s="1"/>
      <c r="C459" s="1"/>
      <c r="D459" s="1"/>
      <c r="H459" s="1"/>
      <c r="I459" s="1"/>
    </row>
    <row r="460" spans="2:9" ht="12.75">
      <c r="B460" s="1"/>
      <c r="C460" s="1"/>
      <c r="D460" s="1"/>
      <c r="H460" s="1"/>
      <c r="I460" s="1"/>
    </row>
    <row r="461" spans="2:9" ht="12.75">
      <c r="B461" s="1"/>
      <c r="C461" s="1"/>
      <c r="D461" s="1"/>
      <c r="H461" s="1"/>
      <c r="I461" s="1"/>
    </row>
    <row r="462" spans="2:9" ht="12.75">
      <c r="B462" s="1"/>
      <c r="C462" s="1"/>
      <c r="D462" s="1"/>
      <c r="H462" s="1"/>
      <c r="I462" s="1"/>
    </row>
    <row r="463" spans="2:9" ht="12.75">
      <c r="B463" s="1"/>
      <c r="C463" s="1"/>
      <c r="D463" s="1"/>
      <c r="H463" s="1"/>
      <c r="I463" s="1"/>
    </row>
    <row r="464" spans="2:9" ht="12.75">
      <c r="B464" s="1"/>
      <c r="C464" s="1"/>
      <c r="D464" s="1"/>
      <c r="H464" s="1"/>
      <c r="I464" s="1"/>
    </row>
    <row r="465" spans="2:9" ht="12.75">
      <c r="B465" s="1"/>
      <c r="C465" s="1"/>
      <c r="D465" s="1"/>
      <c r="H465" s="1"/>
      <c r="I465" s="1"/>
    </row>
    <row r="466" spans="2:9" ht="12.75">
      <c r="B466" s="1"/>
      <c r="C466" s="1"/>
      <c r="D466" s="1"/>
      <c r="H466" s="1"/>
      <c r="I466" s="1"/>
    </row>
    <row r="467" spans="2:9" ht="12.75">
      <c r="B467" s="1"/>
      <c r="C467" s="1"/>
      <c r="D467" s="1"/>
      <c r="H467" s="1"/>
      <c r="I467" s="1"/>
    </row>
    <row r="468" spans="2:9" ht="12.75">
      <c r="B468" s="1"/>
      <c r="C468" s="1"/>
      <c r="D468" s="1"/>
      <c r="H468" s="1"/>
      <c r="I468" s="1"/>
    </row>
    <row r="469" spans="2:9" ht="12.75">
      <c r="B469" s="1"/>
      <c r="C469" s="1"/>
      <c r="D469" s="1"/>
      <c r="H469" s="1"/>
      <c r="I469" s="1"/>
    </row>
    <row r="470" spans="2:9" ht="12.75">
      <c r="B470" s="1"/>
      <c r="C470" s="1"/>
      <c r="D470" s="1"/>
      <c r="H470" s="1"/>
      <c r="I470" s="1"/>
    </row>
    <row r="471" spans="2:9" ht="12.75">
      <c r="B471" s="1"/>
      <c r="C471" s="1"/>
      <c r="D471" s="1"/>
      <c r="H471" s="1"/>
      <c r="I471" s="1"/>
    </row>
    <row r="472" spans="2:9" ht="12.75">
      <c r="B472" s="1"/>
      <c r="C472" s="1"/>
      <c r="D472" s="1"/>
      <c r="H472" s="1"/>
      <c r="I472" s="1"/>
    </row>
    <row r="473" spans="2:9" ht="12.75">
      <c r="B473" s="1"/>
      <c r="C473" s="1"/>
      <c r="D473" s="1"/>
      <c r="H473" s="1"/>
      <c r="I473" s="1"/>
    </row>
    <row r="474" spans="2:9" ht="12.75">
      <c r="B474" s="1"/>
      <c r="C474" s="1"/>
      <c r="D474" s="1"/>
      <c r="H474" s="1"/>
      <c r="I474" s="1"/>
    </row>
  </sheetData>
  <sheetProtection/>
  <mergeCells count="5">
    <mergeCell ref="A6:J6"/>
    <mergeCell ref="C8:D8"/>
    <mergeCell ref="E8:F8"/>
    <mergeCell ref="H8:I8"/>
    <mergeCell ref="J9:J29"/>
  </mergeCells>
  <printOptions/>
  <pageMargins left="0.309722222222222" right="0" top="0.440277777777778" bottom="0.159027777777778" header="0.511111111111111" footer="0.511111111111111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2020-10-17T04:46:16Z</dcterms:created>
  <dcterms:modified xsi:type="dcterms:W3CDTF">2021-04-20T01:47:59Z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